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56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<sst xmlns="http://schemas.openxmlformats.org/spreadsheetml/2006/main" count="33" uniqueCount="33">
  <si>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</si>
  <si>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</si>
  <si>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</si>
  <si>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</si>
  <si>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</si>
  <si>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</si>
  <si>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</si>
  <si>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</si>
  <si>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</si>
  <si>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</si>
  <si>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</si>
  <si>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</si>
  <si>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</si>
  <si>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</si>
  <si>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</si>
  <si>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</si>
  <si>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</si>
  <si>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</si>
  <si>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Приложение № 4 к Решению МС МО г.Петергоф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</si>
  <si>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</si>
  <si>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</si>
  <si>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</si>
  <si>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Утверждено на 2016 год</t>
  </si>
  <si>
    <t>муниципального образования город Петергоф за 2016 год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</si>
  <si>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</si>
  <si>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</si>
  <si>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</si>
  <si>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</si>
  <si>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</si>
  <si>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</si>
  <si>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</si>
  <si>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</si>
  <si>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от 20.04.2017 г. № 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</si>
</sst>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172" fontId="4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wrapText="1"/>
    </xf>
    <xf numFmtId="172" fontId="45" fillId="0" borderId="10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0" fontId="4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28.8515625" style="2" customWidth="1"/>
    <col min="2" max="2" width="29.7109375" style="2" customWidth="1"/>
    <col min="3" max="3" width="15.140625" style="2" customWidth="1"/>
    <col min="4" max="4" width="12.28125" style="2" customWidth="1"/>
    <col min="5" max="5" width="10.421875" style="2" customWidth="1"/>
    <col min="6" max="16384" width="9.140625" style="1" customWidth="1"/>
  </cols>
  <sheetData>
    <row r="1" spans="2:5" ht="15">
      <c r="B1" s="30" t="s">
        <v>18</v>
      </c>
      <c r="C1" s="30"/>
      <c r="D1" s="30"/>
      <c r="E1" s="30"/>
    </row>
    <row r="2" spans="3:5" ht="15">
      <c r="C2" s="30" t="s">
        <v>32</v>
      </c>
      <c r="D2" s="30"/>
      <c r="E2" s="30"/>
    </row>
    <row r="3" spans="3:5" ht="15">
      <c r="C3" s="3"/>
      <c r="D3" s="3"/>
      <c r="E3" s="3"/>
    </row>
    <row r="4" spans="1:5" ht="15">
      <c r="A4" s="31" t="s">
        <v>13</v>
      </c>
      <c r="B4" s="33"/>
      <c r="C4" s="33"/>
      <c r="D4" s="33"/>
      <c r="E4" s="33"/>
    </row>
    <row r="5" spans="1:5" ht="15">
      <c r="A5" s="31" t="s">
        <v>23</v>
      </c>
      <c r="B5" s="33"/>
      <c r="C5" s="33"/>
      <c r="D5" s="33"/>
      <c r="E5" s="33"/>
    </row>
    <row r="6" spans="1:5" ht="15">
      <c r="A6" s="31" t="s">
        <v>14</v>
      </c>
      <c r="B6" s="31"/>
      <c r="C6" s="31"/>
      <c r="D6" s="31"/>
      <c r="E6" s="31"/>
    </row>
    <row r="7" spans="1:5" ht="15">
      <c r="A7" s="4"/>
      <c r="B7" s="5"/>
      <c r="C7" s="5"/>
      <c r="D7" s="32" t="s">
        <v>15</v>
      </c>
      <c r="E7" s="32"/>
    </row>
    <row r="8" spans="1:5" ht="15">
      <c r="A8" s="21" t="s">
        <v>3</v>
      </c>
      <c r="B8" s="21" t="s">
        <v>0</v>
      </c>
      <c r="C8" s="28" t="s">
        <v>22</v>
      </c>
      <c r="D8" s="24" t="s">
        <v>19</v>
      </c>
      <c r="E8" s="24" t="s">
        <v>2</v>
      </c>
    </row>
    <row r="9" spans="1:5" ht="51.75" customHeight="1">
      <c r="A9" s="21"/>
      <c r="B9" s="21"/>
      <c r="C9" s="29"/>
      <c r="D9" s="25"/>
      <c r="E9" s="25"/>
    </row>
    <row r="10" spans="1:5" ht="48.75" customHeight="1">
      <c r="A10" s="6" t="s">
        <v>16</v>
      </c>
      <c r="B10" s="6" t="s">
        <v>4</v>
      </c>
      <c r="C10" s="7">
        <f>C11</f>
        <v>5343.900000000023</v>
      </c>
      <c r="D10" s="7">
        <f>D11</f>
        <v>8240.799999999988</v>
      </c>
      <c r="E10" s="8"/>
    </row>
    <row r="11" spans="1:5" ht="27" customHeight="1">
      <c r="A11" s="22" t="s">
        <v>17</v>
      </c>
      <c r="B11" s="22" t="s">
        <v>5</v>
      </c>
      <c r="C11" s="23">
        <f>C17+C13</f>
        <v>5343.900000000023</v>
      </c>
      <c r="D11" s="23">
        <f>D17+D13</f>
        <v>8240.799999999988</v>
      </c>
      <c r="E11" s="26"/>
    </row>
    <row r="12" spans="1:5" ht="10.5" customHeight="1">
      <c r="A12" s="22"/>
      <c r="B12" s="22"/>
      <c r="C12" s="23"/>
      <c r="D12" s="23"/>
      <c r="E12" s="27"/>
    </row>
    <row r="13" spans="1:5" ht="31.5" customHeight="1">
      <c r="A13" s="9" t="s">
        <v>24</v>
      </c>
      <c r="B13" s="9" t="s">
        <v>6</v>
      </c>
      <c r="C13" s="10">
        <f aca="true" t="shared" si="0" ref="C13:D15">C14</f>
        <v>-361717.5</v>
      </c>
      <c r="D13" s="11">
        <f t="shared" si="0"/>
        <v>-306119.8</v>
      </c>
      <c r="E13" s="12">
        <f>D13*100/C13</f>
        <v>84.62952442168266</v>
      </c>
    </row>
    <row r="14" spans="1:5" ht="31.5" customHeight="1">
      <c r="A14" s="13" t="s">
        <v>27</v>
      </c>
      <c r="B14" s="13" t="s">
        <v>7</v>
      </c>
      <c r="C14" s="14">
        <f t="shared" si="0"/>
        <v>-361717.5</v>
      </c>
      <c r="D14" s="11">
        <f t="shared" si="0"/>
        <v>-306119.8</v>
      </c>
      <c r="E14" s="12">
        <f aca="true" t="shared" si="1" ref="E14:E19">D14*100/C14</f>
        <v>84.62952442168266</v>
      </c>
    </row>
    <row r="15" spans="1:5" ht="31.5" customHeight="1">
      <c r="A15" s="13" t="s">
        <v>25</v>
      </c>
      <c r="B15" s="13" t="s">
        <v>8</v>
      </c>
      <c r="C15" s="14">
        <f t="shared" si="0"/>
        <v>-361717.5</v>
      </c>
      <c r="D15" s="11">
        <f>D16</f>
        <v>-306119.8</v>
      </c>
      <c r="E15" s="12">
        <f t="shared" si="1"/>
        <v>84.62952442168266</v>
      </c>
    </row>
    <row r="16" spans="1:5" ht="65.25" customHeight="1">
      <c r="A16" s="13" t="s">
        <v>26</v>
      </c>
      <c r="B16" s="13" t="s">
        <v>20</v>
      </c>
      <c r="C16" s="14">
        <v>-361717.5</v>
      </c>
      <c r="D16" s="11">
        <v>-306119.8</v>
      </c>
      <c r="E16" s="12">
        <f t="shared" si="1"/>
        <v>84.62952442168266</v>
      </c>
    </row>
    <row r="17" spans="1:5" ht="36.75" customHeight="1">
      <c r="A17" s="9" t="s">
        <v>28</v>
      </c>
      <c r="B17" s="9" t="s">
        <v>9</v>
      </c>
      <c r="C17" s="10">
        <f>SUM(C18)</f>
        <v>367061.4</v>
      </c>
      <c r="D17" s="7">
        <f>D18</f>
        <v>314360.6</v>
      </c>
      <c r="E17" s="12">
        <f>D17*100/C17</f>
        <v>85.64251103493855</v>
      </c>
    </row>
    <row r="18" spans="1:5" ht="32.25" customHeight="1">
      <c r="A18" s="13" t="s">
        <v>29</v>
      </c>
      <c r="B18" s="13" t="s">
        <v>10</v>
      </c>
      <c r="C18" s="14">
        <f>SUM(C19)</f>
        <v>367061.4</v>
      </c>
      <c r="D18" s="15">
        <f>D19</f>
        <v>314360.6</v>
      </c>
      <c r="E18" s="12">
        <f t="shared" si="1"/>
        <v>85.64251103493855</v>
      </c>
    </row>
    <row r="19" spans="1:5" ht="36" customHeight="1">
      <c r="A19" s="13" t="s">
        <v>30</v>
      </c>
      <c r="B19" s="13" t="s">
        <v>11</v>
      </c>
      <c r="C19" s="14">
        <f>SUM(C20)</f>
        <v>367061.4</v>
      </c>
      <c r="D19" s="15">
        <f>D20</f>
        <v>314360.6</v>
      </c>
      <c r="E19" s="12">
        <f t="shared" si="1"/>
        <v>85.64251103493855</v>
      </c>
    </row>
    <row r="20" spans="1:5" ht="68.25" customHeight="1">
      <c r="A20" s="13" t="s">
        <v>31</v>
      </c>
      <c r="B20" s="13" t="s">
        <v>21</v>
      </c>
      <c r="C20" s="14">
        <v>367061.4</v>
      </c>
      <c r="D20" s="11">
        <v>314360.6</v>
      </c>
      <c r="E20" s="12">
        <f>D20*100/C20</f>
        <v>85.64251103493855</v>
      </c>
    </row>
    <row r="21" spans="1:5" ht="48.75" customHeight="1">
      <c r="A21" s="13"/>
      <c r="B21" s="13" t="s">
        <v>12</v>
      </c>
      <c r="C21" s="14">
        <f>C10</f>
        <v>5343.900000000023</v>
      </c>
      <c r="D21" s="14">
        <f>D10</f>
        <v>8240.799999999988</v>
      </c>
      <c r="E21" s="8"/>
    </row>
    <row r="22" spans="1:3" ht="15">
      <c r="A22" s="16" t="s">
        <v>1</v>
      </c>
      <c r="B22" s="5"/>
      <c r="C22" s="5"/>
    </row>
    <row r="23" spans="1:5" ht="15">
      <c r="A23" s="20"/>
      <c r="B23" s="20"/>
      <c r="C23" s="20"/>
      <c r="D23" s="20"/>
      <c r="E23" s="20"/>
    </row>
    <row r="24" ht="15">
      <c r="A24" s="17"/>
    </row>
    <row r="25" spans="1:2" ht="15">
      <c r="A25" s="18"/>
      <c r="B25" s="19"/>
    </row>
  </sheetData>
  <sheetProtection/>
  <mergeCells count="18">
    <mergeCell ref="E11:E12"/>
    <mergeCell ref="C8:C9"/>
    <mergeCell ref="B1:E1"/>
    <mergeCell ref="C2:E2"/>
    <mergeCell ref="A6:E6"/>
    <mergeCell ref="D7:E7"/>
    <mergeCell ref="A4:E4"/>
    <mergeCell ref="A5:E5"/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2017-03-31T08:13:50Z</cp:lastPrinted>
  <dcterms:created xsi:type="dcterms:W3CDTF">2011-06-28T07:51:13Z</dcterms:created>
  <dcterms:modified xsi:type="dcterms:W3CDTF">2017-04-21T08:24:16Z</dcterms:modified>
  <cp:category/>
  <cp:version/>
  <cp:contentType/>
  <cp:contentStatus/>
</cp:coreProperties>
</file>